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95" yWindow="195" windowWidth="21090" windowHeight="8550"/>
  </bookViews>
  <sheets>
    <sheet name="Sheet3" sheetId="3" r:id="rId1"/>
  </sheets>
  <calcPr calcId="145621"/>
</workbook>
</file>

<file path=xl/calcChain.xml><?xml version="1.0" encoding="utf-8"?>
<calcChain xmlns="http://schemas.openxmlformats.org/spreadsheetml/2006/main">
  <c r="G11" i="3" l="1"/>
  <c r="C11" i="3"/>
  <c r="D11" i="3"/>
  <c r="E11" i="3"/>
  <c r="F11" i="3"/>
  <c r="B11" i="3"/>
  <c r="C8" i="3"/>
</calcChain>
</file>

<file path=xl/sharedStrings.xml><?xml version="1.0" encoding="utf-8"?>
<sst xmlns="http://schemas.openxmlformats.org/spreadsheetml/2006/main" count="21" uniqueCount="19">
  <si>
    <t>Public Safety</t>
  </si>
  <si>
    <t>(2) Service Area</t>
  </si>
  <si>
    <t>(7) Administrative Costs</t>
  </si>
  <si>
    <t>(8) Impact Fee Refunds</t>
  </si>
  <si>
    <t>(10) Impact Fees Encumbered</t>
  </si>
  <si>
    <t>(1) Public Facility Type</t>
  </si>
  <si>
    <t>Parks &amp; Recreation</t>
  </si>
  <si>
    <t>(5) Accrued Interest</t>
  </si>
  <si>
    <t>Administration</t>
  </si>
  <si>
    <t>Total</t>
  </si>
  <si>
    <t>(3) Beginning Impact Fee Fund Balace</t>
  </si>
  <si>
    <t>Accrued Interest</t>
  </si>
  <si>
    <t>Administrative Costs</t>
  </si>
  <si>
    <t>City-Wide</t>
  </si>
  <si>
    <t>ANNUAL FINANCIAL REPORT FOR FY  2017</t>
  </si>
  <si>
    <t>(4) Impact Fees Collected FY17</t>
  </si>
  <si>
    <t>(6) Project Expenditures FY17</t>
  </si>
  <si>
    <t>(9) Ending Impact Fee Fund Balance 063017</t>
  </si>
  <si>
    <t xml:space="preserve">(11) Ending Impact Fee Fund Balance (unrestricted) 063017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</si>
</sst>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8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43" fontId="5" fillId="0" borderId="1" xfId="0" applyNumberFormat="1" applyFont="1" applyFill="1" applyBorder="1" applyAlignment="1">
      <alignment horizontal="center" vertical="center" wrapText="1"/>
    </xf>
    <xf numFmtId="43" fontId="0" fillId="0" borderId="1" xfId="0" applyNumberFormat="1" applyFill="1" applyBorder="1" applyAlignment="1">
      <alignment horizontal="center" vertical="center" wrapText="1"/>
    </xf>
    <xf numFmtId="44" fontId="0" fillId="0" borderId="1" xfId="0" applyNumberFormat="1" applyFill="1" applyBorder="1" applyAlignment="1">
      <alignment horizontal="center" vertical="center" wrapText="1"/>
    </xf>
    <xf numFmtId="4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4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4" fontId="0" fillId="0" borderId="1" xfId="0" applyNumberFormat="1" applyBorder="1" applyAlignment="1" applyProtection="1">
      <alignment horizontal="center"/>
      <protection locked="0"/>
    </xf>
    <xf numFmtId="43" fontId="0" fillId="0" borderId="1" xfId="1" applyFon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3" fontId="0" fillId="0" borderId="1" xfId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G14" sqref="A1:G14"/>
    </sheetView>
  </sheetViews>
  <sheetFormatPr defaultRowHeight="12.75" x14ac:dyDescent="0.2"/>
  <cols>
    <col min="1" max="1" width="29.28515625" customWidth="1"/>
    <col min="2" max="2" width="18.7109375" customWidth="1"/>
    <col min="3" max="3" width="17.5703125" customWidth="1"/>
    <col min="4" max="4" width="20.7109375" customWidth="1"/>
    <col min="5" max="5" width="12.42578125" customWidth="1"/>
    <col min="6" max="6" width="16.28515625" customWidth="1"/>
    <col min="7" max="7" width="21.5703125" customWidth="1"/>
  </cols>
  <sheetData>
    <row r="1" spans="1:7" ht="15.75" x14ac:dyDescent="0.2">
      <c r="A1" s="1" t="s">
        <v>14</v>
      </c>
      <c r="B1" s="1"/>
      <c r="C1" s="3"/>
      <c r="D1" s="4"/>
      <c r="E1" s="4"/>
      <c r="F1" s="4"/>
      <c r="G1" s="4"/>
    </row>
    <row r="2" spans="1:7" ht="13.5" thickBot="1" x14ac:dyDescent="0.25">
      <c r="A2" s="2"/>
      <c r="B2" s="2"/>
      <c r="C2" s="4"/>
      <c r="D2" s="4"/>
      <c r="E2" s="4"/>
      <c r="F2" s="4"/>
      <c r="G2" s="4"/>
    </row>
    <row r="3" spans="1:7" ht="51" x14ac:dyDescent="0.2">
      <c r="A3" s="8" t="s">
        <v>5</v>
      </c>
      <c r="B3" s="9" t="s">
        <v>6</v>
      </c>
      <c r="C3" s="9" t="s">
        <v>0</v>
      </c>
      <c r="D3" s="9" t="s">
        <v>8</v>
      </c>
      <c r="E3" s="9" t="s">
        <v>11</v>
      </c>
      <c r="F3" s="9" t="s">
        <v>12</v>
      </c>
      <c r="G3" s="9" t="s">
        <v>9</v>
      </c>
    </row>
    <row r="4" spans="1:7" x14ac:dyDescent="0.2">
      <c r="A4" s="17" t="s">
        <v>1</v>
      </c>
      <c r="B4" s="11" t="s">
        <v>13</v>
      </c>
      <c r="C4" s="12" t="s">
        <v>13</v>
      </c>
      <c r="D4" s="12" t="s">
        <v>13</v>
      </c>
      <c r="E4" s="12"/>
      <c r="F4" s="12"/>
      <c r="G4" s="18"/>
    </row>
    <row r="5" spans="1:7" ht="25.5" x14ac:dyDescent="0.2">
      <c r="A5" s="17" t="s">
        <v>10</v>
      </c>
      <c r="B5" s="19">
        <v>50172.619999999995</v>
      </c>
      <c r="C5" s="19">
        <v>24520.630000000019</v>
      </c>
      <c r="D5" s="19">
        <v>10793.380000000001</v>
      </c>
      <c r="E5" s="19">
        <v>3220.56</v>
      </c>
      <c r="F5" s="19">
        <v>0</v>
      </c>
      <c r="G5" s="19">
        <v>88707.190000000017</v>
      </c>
    </row>
    <row r="6" spans="1:7" ht="36.75" customHeight="1" x14ac:dyDescent="0.2">
      <c r="A6" s="17" t="s">
        <v>15</v>
      </c>
      <c r="B6" s="20">
        <v>168096.76</v>
      </c>
      <c r="C6" s="20">
        <v>82125.05</v>
      </c>
      <c r="D6" s="20">
        <v>7506.18</v>
      </c>
      <c r="E6" s="13"/>
      <c r="F6" s="13"/>
      <c r="G6" s="19"/>
    </row>
    <row r="7" spans="1:7" ht="21.75" customHeight="1" x14ac:dyDescent="0.2">
      <c r="A7" s="17" t="s">
        <v>7</v>
      </c>
      <c r="B7" s="14"/>
      <c r="C7" s="18"/>
      <c r="D7" s="13"/>
      <c r="E7" s="13"/>
      <c r="F7" s="13"/>
      <c r="G7" s="19"/>
    </row>
    <row r="8" spans="1:7" x14ac:dyDescent="0.2">
      <c r="A8" s="17" t="s">
        <v>16</v>
      </c>
      <c r="B8" s="21">
        <v>120</v>
      </c>
      <c r="C8" s="21">
        <f>33121.25+25458.94</f>
        <v>58580.19</v>
      </c>
      <c r="D8" s="13"/>
      <c r="E8" s="13"/>
      <c r="F8" s="13"/>
      <c r="G8" s="19"/>
    </row>
    <row r="9" spans="1:7" x14ac:dyDescent="0.2">
      <c r="A9" s="17" t="s">
        <v>2</v>
      </c>
      <c r="B9" s="22"/>
      <c r="C9" s="23"/>
      <c r="D9" s="13"/>
      <c r="E9" s="13"/>
      <c r="F9" s="13"/>
      <c r="G9" s="19"/>
    </row>
    <row r="10" spans="1:7" x14ac:dyDescent="0.2">
      <c r="A10" s="17" t="s">
        <v>3</v>
      </c>
      <c r="B10" s="14"/>
      <c r="C10" s="13"/>
      <c r="D10" s="13"/>
      <c r="E10" s="13"/>
      <c r="F10" s="13"/>
      <c r="G10" s="19"/>
    </row>
    <row r="11" spans="1:7" ht="25.5" x14ac:dyDescent="0.2">
      <c r="A11" s="17" t="s">
        <v>17</v>
      </c>
      <c r="B11" s="15">
        <f>B5+B6-B8</f>
        <v>218149.38</v>
      </c>
      <c r="C11" s="15">
        <f t="shared" ref="C11:F13" si="0">C5+C6-C8</f>
        <v>48065.49000000002</v>
      </c>
      <c r="D11" s="15">
        <f t="shared" si="0"/>
        <v>18299.560000000001</v>
      </c>
      <c r="E11" s="15">
        <f t="shared" si="0"/>
        <v>3220.56</v>
      </c>
      <c r="F11" s="15">
        <f t="shared" si="0"/>
        <v>0</v>
      </c>
      <c r="G11" s="15">
        <f>SUM(B11:F11)</f>
        <v>287734.99</v>
      </c>
    </row>
    <row r="12" spans="1:7" x14ac:dyDescent="0.2">
      <c r="A12" s="17" t="s">
        <v>4</v>
      </c>
      <c r="B12" s="16"/>
      <c r="C12" s="13"/>
      <c r="D12" s="13"/>
      <c r="E12" s="13"/>
      <c r="F12" s="13"/>
      <c r="G12" s="19"/>
    </row>
    <row r="13" spans="1:7" ht="54.75" customHeight="1" x14ac:dyDescent="0.2">
      <c r="A13" s="17" t="s">
        <v>18</v>
      </c>
      <c r="B13" s="15">
        <v>218149.38</v>
      </c>
      <c r="C13" s="15">
        <v>48065.49000000002</v>
      </c>
      <c r="D13" s="15">
        <v>18299.560000000001</v>
      </c>
      <c r="E13" s="15">
        <v>3220.56</v>
      </c>
      <c r="F13" s="15">
        <v>0</v>
      </c>
      <c r="G13" s="15">
        <v>287734.99</v>
      </c>
    </row>
    <row r="14" spans="1:7" x14ac:dyDescent="0.2">
      <c r="A14" s="5"/>
      <c r="B14" s="5"/>
      <c r="C14" s="4"/>
      <c r="D14" s="4"/>
      <c r="E14" s="4"/>
      <c r="F14" s="4"/>
      <c r="G14" s="4"/>
    </row>
    <row r="15" spans="1:7" x14ac:dyDescent="0.2">
      <c r="A15" s="10"/>
      <c r="B15" s="6"/>
      <c r="C15" s="7"/>
      <c r="D15" s="7"/>
      <c r="E15" s="7"/>
      <c r="F15" s="7"/>
      <c r="G15" s="7"/>
    </row>
  </sheetData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Georgia Department of Community Affairs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Garver</dc:creator>
  <cp:lastModifiedBy>Tina Garver</cp:lastModifiedBy>
  <cp:lastPrinted>2016-11-15T19:56:39Z</cp:lastPrinted>
  <dcterms:created xsi:type="dcterms:W3CDTF">2008-03-28T18:00:54Z</dcterms:created>
  <dcterms:modified xsi:type="dcterms:W3CDTF">2017-11-17T18:51:20Z</dcterms:modified>
</cp:coreProperties>
</file>